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<sst xmlns="http://schemas.openxmlformats.org/spreadsheetml/2006/main" count="29" uniqueCount="26">
  <si>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Dział</t>
  </si>
  <si>
    <t>Źródło dochodów</t>
  </si>
  <si>
    <t>Zwiększenie</t>
  </si>
  <si>
    <t>RAZEM</t>
  </si>
  <si>
    <t>bieżące</t>
  </si>
  <si>
    <t>majątkowe</t>
  </si>
  <si>
    <t>852</t>
  </si>
  <si>
    <t>Pomoc społeczna</t>
  </si>
  <si>
    <t>853</t>
  </si>
  <si>
    <t>Pozostałe zadania w zakresie polityki społecznej</t>
  </si>
  <si>
    <t>Różne rozliczenia</t>
  </si>
  <si>
    <t>Zmniejszenie</t>
  </si>
  <si>
    <t>Powiatowe urzędy pracy</t>
  </si>
  <si>
    <t xml:space="preserve">             Dochody budżetu powiatu w 2011 r. </t>
  </si>
  <si>
    <t>Część oświatowa subwencji ogólnej dla jednostek samorządu terytorialnego</t>
  </si>
  <si>
    <t>Subwencja</t>
  </si>
  <si>
    <t>Część równoważąca subwencji ogólnej dla jednostek samorządu terytorialnego</t>
  </si>
  <si>
    <t>Placówki opiekuńczo-wychowawcze</t>
  </si>
  <si>
    <t>Darowizna na rzecz Rodzinnego Domu Dziecka Nr 3</t>
  </si>
  <si>
    <t>Darowizna na rzecz Rodzinnego Domu Dziecka Nr 4</t>
  </si>
  <si>
    <r>
      <t xml:space="preserve">Zwiększenie dochodów o kwotę </t>
    </r>
    <r>
      <rPr>
        <b/>
        <sz val="10"/>
        <color indexed="8"/>
        <rFont val="Arial CE"/>
        <family val="0"/>
      </rPr>
      <t>2.451.473 zł</t>
    </r>
  </si>
  <si>
    <t>Środki na dofinansowanie własnych zadań pozyskane na realizację projektu "Bądź aktywny odniesiesz sukces" część unijna</t>
  </si>
  <si>
    <t>Środki na dofinansowanie własnych zadań pozyskane na realizację projektu "Bądź aktywny odniesiesz sukces" część krajowa</t>
  </si>
  <si>
    <t>Środki na dofinansowanie własnych zadań pozyskane na realizację projektu "Wykorzystaj szanse" część unijna</t>
  </si>
  <si>
    <t>Środki na dofinansowanie własnych zadań pozyskane na realizację projektu "Wykorzystaj szanse" część krajowa</t>
  </si>
  <si>
    <r>
      <t xml:space="preserve">Ogółem plan dochodów po zmianach wyniesie </t>
    </r>
    <r>
      <rPr>
        <b/>
        <sz val="10"/>
        <rFont val="Arial CE"/>
        <family val="0"/>
      </rPr>
      <t>121.297.644 zł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</si>
</sst>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i/>
      <sz val="12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3" fontId="28" fillId="24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24" borderId="10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2" fillId="2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0">
      <selection activeCell="D30" sqref="D30"/>
    </sheetView>
  </sheetViews>
  <sheetFormatPr defaultColWidth="9.00390625" defaultRowHeight="12.75"/>
  <cols>
    <col min="1" max="1" width="8.00390625" style="0" customWidth="1"/>
    <col min="2" max="2" width="65.75390625" style="0" customWidth="1"/>
    <col min="3" max="3" width="11.875" style="0" customWidth="1"/>
    <col min="4" max="4" width="12.375" style="0" customWidth="1"/>
    <col min="5" max="5" width="12.125" style="0" customWidth="1"/>
    <col min="6" max="6" width="12.00390625" style="0" customWidth="1"/>
  </cols>
  <sheetData>
    <row r="1" spans="1:6" ht="27.75" customHeight="1">
      <c r="A1" s="33" t="s">
        <v>13</v>
      </c>
      <c r="B1" s="34"/>
      <c r="C1" s="34"/>
      <c r="D1" s="34"/>
      <c r="E1" s="34"/>
      <c r="F1" s="34"/>
    </row>
    <row r="2" spans="1:6" ht="12" customHeight="1">
      <c r="A2" s="19"/>
      <c r="B2" s="30"/>
      <c r="C2" s="30"/>
      <c r="D2" s="30"/>
      <c r="E2" s="30"/>
      <c r="F2" s="30"/>
    </row>
    <row r="3" spans="1:6" s="1" customFormat="1" ht="18" customHeight="1">
      <c r="A3" s="39" t="s">
        <v>0</v>
      </c>
      <c r="B3" s="39" t="s">
        <v>1</v>
      </c>
      <c r="C3" s="31" t="s">
        <v>2</v>
      </c>
      <c r="D3" s="32"/>
      <c r="E3" s="31" t="s">
        <v>11</v>
      </c>
      <c r="F3" s="32"/>
    </row>
    <row r="4" spans="1:6" s="2" customFormat="1" ht="18" customHeight="1">
      <c r="A4" s="40"/>
      <c r="B4" s="40"/>
      <c r="C4" s="9" t="s">
        <v>4</v>
      </c>
      <c r="D4" s="9" t="s">
        <v>5</v>
      </c>
      <c r="E4" s="9" t="s">
        <v>4</v>
      </c>
      <c r="F4" s="9" t="s">
        <v>5</v>
      </c>
    </row>
    <row r="5" spans="1:6" s="2" customFormat="1" ht="21" customHeight="1">
      <c r="A5" s="11">
        <v>758</v>
      </c>
      <c r="B5" s="14" t="s">
        <v>10</v>
      </c>
      <c r="C5" s="12">
        <f>SUM(C6+C8)</f>
        <v>0</v>
      </c>
      <c r="D5" s="12">
        <f>SUM(D6+D8)</f>
        <v>0</v>
      </c>
      <c r="E5" s="12">
        <f>SUM(E6+E8)</f>
        <v>848902</v>
      </c>
      <c r="F5" s="12">
        <f>SUM(F6+F8)</f>
        <v>0</v>
      </c>
    </row>
    <row r="6" spans="1:6" s="2" customFormat="1" ht="27" customHeight="1">
      <c r="A6" s="10"/>
      <c r="B6" s="15" t="s">
        <v>14</v>
      </c>
      <c r="C6" s="16">
        <f>SUM(C7:C7)</f>
        <v>0</v>
      </c>
      <c r="D6" s="16">
        <f>SUM(D7:D7)</f>
        <v>0</v>
      </c>
      <c r="E6" s="16">
        <f>SUM(E7:E7)</f>
        <v>848899</v>
      </c>
      <c r="F6" s="16">
        <f>SUM(F7:F7)</f>
        <v>0</v>
      </c>
    </row>
    <row r="7" spans="1:6" s="2" customFormat="1" ht="18" customHeight="1">
      <c r="A7" s="10"/>
      <c r="B7" s="20" t="s">
        <v>15</v>
      </c>
      <c r="C7" s="21"/>
      <c r="D7" s="21"/>
      <c r="E7" s="22">
        <v>848899</v>
      </c>
      <c r="F7" s="22"/>
    </row>
    <row r="8" spans="1:6" s="2" customFormat="1" ht="27" customHeight="1">
      <c r="A8" s="10"/>
      <c r="B8" s="15" t="s">
        <v>16</v>
      </c>
      <c r="C8" s="16">
        <f>SUM(C9:C9)</f>
        <v>0</v>
      </c>
      <c r="D8" s="16">
        <f>SUM(D9:D9)</f>
        <v>0</v>
      </c>
      <c r="E8" s="16">
        <f>SUM(E9:E9)</f>
        <v>3</v>
      </c>
      <c r="F8" s="16">
        <f>SUM(F9:F9)</f>
        <v>0</v>
      </c>
    </row>
    <row r="9" spans="1:6" s="2" customFormat="1" ht="18" customHeight="1">
      <c r="A9" s="10"/>
      <c r="B9" s="20" t="s">
        <v>15</v>
      </c>
      <c r="C9" s="21"/>
      <c r="D9" s="21"/>
      <c r="E9" s="22">
        <v>3</v>
      </c>
      <c r="F9" s="22"/>
    </row>
    <row r="10" spans="1:6" s="2" customFormat="1" ht="19.5" customHeight="1">
      <c r="A10" s="7" t="s">
        <v>6</v>
      </c>
      <c r="B10" s="7" t="s">
        <v>7</v>
      </c>
      <c r="C10" s="12">
        <f>SUM(C11)</f>
        <v>5000</v>
      </c>
      <c r="D10" s="12">
        <f>SUM(D11)</f>
        <v>0</v>
      </c>
      <c r="E10" s="12">
        <f>SUM(E11)</f>
        <v>0</v>
      </c>
      <c r="F10" s="12">
        <f>SUM(F11)</f>
        <v>0</v>
      </c>
    </row>
    <row r="11" spans="1:6" s="2" customFormat="1" ht="19.5" customHeight="1">
      <c r="A11" s="10"/>
      <c r="B11" s="15" t="s">
        <v>17</v>
      </c>
      <c r="C11" s="16">
        <f>SUM(C12:C13)</f>
        <v>5000</v>
      </c>
      <c r="D11" s="16">
        <f>SUM(D12:D13)</f>
        <v>0</v>
      </c>
      <c r="E11" s="16">
        <f>SUM(E12:E13)</f>
        <v>0</v>
      </c>
      <c r="F11" s="16">
        <f>SUM(F12:F13)</f>
        <v>0</v>
      </c>
    </row>
    <row r="12" spans="1:6" s="2" customFormat="1" ht="18" customHeight="1">
      <c r="A12" s="10"/>
      <c r="B12" s="20" t="s">
        <v>18</v>
      </c>
      <c r="C12" s="21">
        <v>3000</v>
      </c>
      <c r="D12" s="21"/>
      <c r="E12" s="22"/>
      <c r="F12" s="22"/>
    </row>
    <row r="13" spans="1:6" ht="18" customHeight="1">
      <c r="A13" s="7"/>
      <c r="B13" s="20" t="s">
        <v>19</v>
      </c>
      <c r="C13" s="25">
        <v>2000</v>
      </c>
      <c r="D13" s="23"/>
      <c r="E13" s="24"/>
      <c r="F13" s="24"/>
    </row>
    <row r="14" spans="1:6" ht="18" customHeight="1">
      <c r="A14" s="7" t="s">
        <v>8</v>
      </c>
      <c r="B14" s="7" t="s">
        <v>9</v>
      </c>
      <c r="C14" s="8">
        <f>SUM(C15)</f>
        <v>3295375</v>
      </c>
      <c r="D14" s="8">
        <f>SUM(D15)</f>
        <v>0</v>
      </c>
      <c r="E14" s="8">
        <f>SUM(E15)</f>
        <v>0</v>
      </c>
      <c r="F14" s="8">
        <f>SUM(F15)</f>
        <v>0</v>
      </c>
    </row>
    <row r="15" spans="1:6" ht="19.5" customHeight="1">
      <c r="A15" s="7"/>
      <c r="B15" s="6" t="s">
        <v>12</v>
      </c>
      <c r="C15" s="18">
        <f>SUM(C16:C19)</f>
        <v>3295375</v>
      </c>
      <c r="D15" s="18">
        <f>SUM(D16:D19)</f>
        <v>0</v>
      </c>
      <c r="E15" s="18">
        <f>SUM(E16:E19)</f>
        <v>0</v>
      </c>
      <c r="F15" s="18">
        <f>SUM(F16:F19)</f>
        <v>0</v>
      </c>
    </row>
    <row r="16" spans="1:6" ht="30" customHeight="1">
      <c r="A16" s="5"/>
      <c r="B16" s="26" t="s">
        <v>21</v>
      </c>
      <c r="C16" s="22">
        <v>1288834</v>
      </c>
      <c r="D16" s="17"/>
      <c r="E16" s="24"/>
      <c r="F16" s="24"/>
    </row>
    <row r="17" spans="1:6" ht="30" customHeight="1">
      <c r="A17" s="5"/>
      <c r="B17" s="26" t="s">
        <v>22</v>
      </c>
      <c r="C17" s="22">
        <v>227441</v>
      </c>
      <c r="D17" s="17"/>
      <c r="E17" s="24"/>
      <c r="F17" s="24"/>
    </row>
    <row r="18" spans="1:6" ht="30" customHeight="1">
      <c r="A18" s="5"/>
      <c r="B18" s="26" t="s">
        <v>23</v>
      </c>
      <c r="C18" s="22">
        <v>1512235</v>
      </c>
      <c r="D18" s="22"/>
      <c r="E18" s="24"/>
      <c r="F18" s="24"/>
    </row>
    <row r="19" spans="1:6" ht="30" customHeight="1">
      <c r="A19" s="5"/>
      <c r="B19" s="26" t="s">
        <v>24</v>
      </c>
      <c r="C19" s="22">
        <v>266865</v>
      </c>
      <c r="D19" s="22"/>
      <c r="E19" s="24"/>
      <c r="F19" s="24"/>
    </row>
    <row r="20" spans="1:6" ht="18" customHeight="1">
      <c r="A20" s="4"/>
      <c r="B20" s="5" t="s">
        <v>3</v>
      </c>
      <c r="C20" s="13">
        <f>SUM(C5+C10+C14)</f>
        <v>3300375</v>
      </c>
      <c r="D20" s="13">
        <f>SUM(D5+D10+D14)</f>
        <v>0</v>
      </c>
      <c r="E20" s="13">
        <f>SUM(E5+E10+E14)</f>
        <v>848902</v>
      </c>
      <c r="F20" s="13">
        <f>SUM(F5+F10+F14)</f>
        <v>0</v>
      </c>
    </row>
    <row r="21" spans="1:6" ht="18" customHeight="1">
      <c r="A21" s="27"/>
      <c r="B21" s="28"/>
      <c r="C21" s="29"/>
      <c r="D21" s="29"/>
      <c r="E21" s="29"/>
      <c r="F21" s="29"/>
    </row>
    <row r="22" spans="1:6" ht="18" customHeight="1">
      <c r="A22" s="35" t="s">
        <v>20</v>
      </c>
      <c r="B22" s="36"/>
      <c r="C22" s="29"/>
      <c r="D22" s="29"/>
      <c r="E22" s="29"/>
      <c r="F22" s="29"/>
    </row>
    <row r="23" spans="1:2" ht="21.75" customHeight="1">
      <c r="A23" s="37" t="s">
        <v>25</v>
      </c>
      <c r="B23" s="38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</sheetData>
  <sheetProtection/>
  <mergeCells count="7">
    <mergeCell ref="C3:D3"/>
    <mergeCell ref="E3:F3"/>
    <mergeCell ref="A1:F1"/>
    <mergeCell ref="A22:B22"/>
    <mergeCell ref="A23:B23"/>
    <mergeCell ref="A3:A4"/>
    <mergeCell ref="B3:B4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95" r:id="rId1"/>
  <headerFooter alignWithMargins="0">
    <oddHeader xml:space="preserve">&amp;R&amp;9Tabela Nr 1 
do Uchwały Rady Powiatu Wołomińskiego Nr VI-55/2011
z dnia 18.04.2011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2011-04-21T07:43:48Z</cp:lastPrinted>
  <dcterms:created xsi:type="dcterms:W3CDTF">2008-11-04T11:49:28Z</dcterms:created>
  <dcterms:modified xsi:type="dcterms:W3CDTF">2011-04-21T07:43:50Z</dcterms:modified>
  <cp:category/>
  <cp:version/>
  <cp:contentType/>
  <cp:contentStatus/>
</cp:coreProperties>
</file>